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9573602F-A4E5-42D0-ADAC-BFB78543AA57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C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<sst xmlns="http://schemas.openxmlformats.org/spreadsheetml/2006/main" count="33" uniqueCount="33">
  <si>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</si>
  <si>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</si>
  <si>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</si>
  <si>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</si>
  <si>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</si>
  <si>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</si>
  <si>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</si>
  <si>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</si>
  <si>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</si>
  <si>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</si>
  <si>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</si>
  <si>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</si>
  <si>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</si>
  <si>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</si>
  <si>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</si>
  <si>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</si>
  <si>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</si>
  <si>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</si>
  <si>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</si>
  <si>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</si>
  <si>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</si>
  <si>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</si>
  <si>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</si>
  <si>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</si>
  <si>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</si>
  <si>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</si>
  <si>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</si>
  <si>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</si>
  <si>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</si>
  <si>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ESPACIO EDITABLE PARA FIRMAS</t>
  </si>
  <si>
    <t>“Bajo protesta de decir verdad declaramos que los Estados Financieros y sus notas, son razonablemente correctos y son responsabilidad del emisor.”</t>
  </si>
  <si>
    <t>COLEGIO DE EDUCACION PROFESIONAL TECNICA DEL ESTADO DEL CHIHUAHUA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</si>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</sst>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657226</xdr:colOff>
      <xdr:row>32</xdr:row>
      <xdr:rowOff>66676</xdr:rowOff>
    </xdr:from>
    <xdr:to>
      <xdr:col>5</xdr:col>
      <xdr:colOff>438151</xdr:colOff>
      <xdr:row>44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459D4C-C978-44B7-B4AB-32CAD73E4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1" y="6057901"/>
          <a:ext cx="5448300" cy="1885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workbookViewId="0">
      <selection activeCell="J41" sqref="J41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3" width="14.28515625" style="13" bestFit="1" customWidth="1"/>
    <col min="4" max="5" width="13.7109375" style="13" customWidth="1"/>
    <col min="6" max="6" width="14.28515625" style="13" bestFit="1" customWidth="1"/>
    <col min="7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0" t="s">
        <v>31</v>
      </c>
      <c r="C2" s="21"/>
      <c r="D2" s="21"/>
      <c r="E2" s="21"/>
      <c r="F2" s="21"/>
      <c r="G2" s="22"/>
    </row>
    <row r="3" spans="2:7" x14ac:dyDescent="0.2">
      <c r="B3" s="23" t="s">
        <v>0</v>
      </c>
      <c r="C3" s="24"/>
      <c r="D3" s="24"/>
      <c r="E3" s="24"/>
      <c r="F3" s="24"/>
      <c r="G3" s="25"/>
    </row>
    <row r="4" spans="2:7" ht="12.75" thickBot="1" x14ac:dyDescent="0.25">
      <c r="B4" s="26" t="s">
        <v>32</v>
      </c>
      <c r="C4" s="27"/>
      <c r="D4" s="27"/>
      <c r="E4" s="27"/>
      <c r="F4" s="27"/>
      <c r="G4" s="28"/>
    </row>
    <row r="5" spans="2:7" ht="24" x14ac:dyDescent="0.2">
      <c r="B5" s="29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0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347574955.05000001</v>
      </c>
      <c r="D8" s="7">
        <f>SUM(D10,D19)</f>
        <v>803395994.63</v>
      </c>
      <c r="E8" s="7">
        <f>SUM(E10,E19)</f>
        <v>799866749.63999999</v>
      </c>
      <c r="F8" s="7">
        <f>C8+D8-E8</f>
        <v>351104200.04000008</v>
      </c>
      <c r="G8" s="7">
        <f>F8-C8</f>
        <v>3529244.9900000691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31712153.900000002</v>
      </c>
      <c r="D10" s="7">
        <f>SUM(D11:D17)</f>
        <v>801671909.47000003</v>
      </c>
      <c r="E10" s="7">
        <f>SUM(E11:E17)</f>
        <v>799866749.63999999</v>
      </c>
      <c r="F10" s="7">
        <f t="shared" ref="F10:F17" si="0">C10+D10-E10</f>
        <v>33517313.730000019</v>
      </c>
      <c r="G10" s="7">
        <f t="shared" ref="G10:G17" si="1">F10-C10</f>
        <v>1805159.8300000168</v>
      </c>
    </row>
    <row r="11" spans="2:7" x14ac:dyDescent="0.2">
      <c r="B11" s="3" t="s">
        <v>6</v>
      </c>
      <c r="C11" s="8">
        <v>24792422.780000001</v>
      </c>
      <c r="D11" s="8">
        <v>480433979.50999999</v>
      </c>
      <c r="E11" s="8">
        <v>478788338.80000001</v>
      </c>
      <c r="F11" s="12">
        <f t="shared" si="0"/>
        <v>26438063.48999995</v>
      </c>
      <c r="G11" s="12">
        <f t="shared" si="1"/>
        <v>1645640.7099999487</v>
      </c>
    </row>
    <row r="12" spans="2:7" x14ac:dyDescent="0.2">
      <c r="B12" s="3" t="s">
        <v>7</v>
      </c>
      <c r="C12" s="8">
        <v>6799205.5499999998</v>
      </c>
      <c r="D12" s="8">
        <v>321085959.75999999</v>
      </c>
      <c r="E12" s="8">
        <v>321045310.83999997</v>
      </c>
      <c r="F12" s="12">
        <f t="shared" si="0"/>
        <v>6839854.4700000286</v>
      </c>
      <c r="G12" s="12">
        <f t="shared" si="1"/>
        <v>40648.920000028796</v>
      </c>
    </row>
    <row r="13" spans="2:7" x14ac:dyDescent="0.2">
      <c r="B13" s="3" t="s">
        <v>8</v>
      </c>
      <c r="C13" s="8">
        <v>120525.57</v>
      </c>
      <c r="D13" s="8">
        <v>151970.20000000001</v>
      </c>
      <c r="E13" s="8">
        <v>33100</v>
      </c>
      <c r="F13" s="12">
        <f t="shared" si="0"/>
        <v>239395.77000000002</v>
      </c>
      <c r="G13" s="12">
        <f t="shared" si="1"/>
        <v>118870.20000000001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315862801.15000004</v>
      </c>
      <c r="D19" s="7">
        <f>SUM(D20:D28)</f>
        <v>1724085.16</v>
      </c>
      <c r="E19" s="7">
        <f>SUM(E20:E28)</f>
        <v>0</v>
      </c>
      <c r="F19" s="7">
        <f t="shared" ref="F19:F28" si="2">C19+D19-E19</f>
        <v>317586886.31000006</v>
      </c>
      <c r="G19" s="7">
        <f t="shared" ref="G19:G28" si="3">F19-C19</f>
        <v>1724085.1600000262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285204268.60000002</v>
      </c>
      <c r="D22" s="8">
        <v>0</v>
      </c>
      <c r="E22" s="8">
        <v>0</v>
      </c>
      <c r="F22" s="12">
        <f t="shared" si="2"/>
        <v>285204268.60000002</v>
      </c>
      <c r="G22" s="12">
        <f t="shared" si="3"/>
        <v>0</v>
      </c>
    </row>
    <row r="23" spans="1:7" x14ac:dyDescent="0.2">
      <c r="B23" s="3" t="s">
        <v>18</v>
      </c>
      <c r="C23" s="8">
        <v>156091765.50999999</v>
      </c>
      <c r="D23" s="8">
        <v>1724085.16</v>
      </c>
      <c r="E23" s="8">
        <v>0</v>
      </c>
      <c r="F23" s="12">
        <f t="shared" si="2"/>
        <v>157815850.66999999</v>
      </c>
      <c r="G23" s="12">
        <f t="shared" si="3"/>
        <v>1724085.1599999964</v>
      </c>
    </row>
    <row r="24" spans="1:7" x14ac:dyDescent="0.2">
      <c r="B24" s="3" t="s">
        <v>19</v>
      </c>
      <c r="C24" s="8">
        <v>796726.98</v>
      </c>
      <c r="D24" s="8">
        <v>0</v>
      </c>
      <c r="E24" s="8">
        <v>0</v>
      </c>
      <c r="F24" s="12">
        <f t="shared" si="2"/>
        <v>796726.98</v>
      </c>
      <c r="G24" s="12">
        <f t="shared" si="3"/>
        <v>0</v>
      </c>
    </row>
    <row r="25" spans="1:7" ht="24" x14ac:dyDescent="0.2">
      <c r="B25" s="3" t="s">
        <v>20</v>
      </c>
      <c r="C25" s="8">
        <v>-126229959.94</v>
      </c>
      <c r="D25" s="8">
        <v>0</v>
      </c>
      <c r="E25" s="8">
        <v>0</v>
      </c>
      <c r="F25" s="12">
        <f t="shared" si="2"/>
        <v>-126229959.94</v>
      </c>
      <c r="G25" s="12">
        <f t="shared" si="3"/>
        <v>0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30</v>
      </c>
    </row>
    <row r="31" spans="1:7" s="18" customFormat="1" x14ac:dyDescent="0.2"/>
    <row r="32" spans="1:7" s="18" customFormat="1" ht="12.75" x14ac:dyDescent="0.2">
      <c r="B32" s="17" t="s">
        <v>29</v>
      </c>
    </row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  <row r="44" s="18" customFormat="1" x14ac:dyDescent="0.2"/>
    <row r="45" s="18" customFormat="1" x14ac:dyDescent="0.2"/>
    <row r="46" s="18" customFormat="1" x14ac:dyDescent="0.2"/>
    <row r="47" s="18" customFormat="1" x14ac:dyDescent="0.2"/>
    <row r="4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2019-12-03T19:14:48Z</dcterms:created>
  <dcterms:modified xsi:type="dcterms:W3CDTF">2025-02-01T00:29:41Z</dcterms:modified>
</cp:coreProperties>
</file>